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28800" windowHeight="12135"/>
  </bookViews>
  <sheets>
    <sheet name="2026-05" sheetId="1" r:id="rId1"/>
  </sheets>
  <definedNames>
    <definedName name="_xlnm.Print_Titles" localSheetId="0">'2026-05'!1:6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6" i="1" l="1"/>
  <c r="H116" i="1" s="1"/>
</calcChain>
</file>

<file path=xl/sharedStrings.xml><?xml version="1.0" encoding="utf-8"?>
<sst xmlns="http://schemas.openxmlformats.org/spreadsheetml/2006/main" count="623" uniqueCount="139">
  <si>
    <t>OBVEZNIK : NACIONALNI MUZEJ MODERNE UMJETNOSTI</t>
  </si>
  <si>
    <t>ADRESA : Andrije Hebranga 1</t>
  </si>
  <si>
    <t>Izvještaj o utrošku sredstava jedinice lokalne i područne (regionalne) samouprave te proračunskih i izvanproračunskih korisnika državnog proračuna
 i jedinica lokalne i područne (regionalne) samouprave</t>
  </si>
  <si>
    <t>(razdoblje 01.05.2026.-31.05.2026.)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</si>
  <si>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</si>
  <si>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</si>
  <si>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</si>
  <si>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</si>
  <si>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</si>
  <si>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</si>
  <si>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</si>
  <si>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MARINE AIR D.O.O.</t>
  </si>
  <si>
    <t>Split</t>
  </si>
  <si>
    <t>NACIONALNI MUZEJ MODERNE UMJETNOSTI</t>
  </si>
  <si>
    <t>ŽIRO RAČUN</t>
  </si>
  <si>
    <t>Naknade troškova osobama izvan radnog odnosa</t>
  </si>
  <si>
    <t>TURBO TISAK J.D.O.O.</t>
  </si>
  <si>
    <t>Zagreb</t>
  </si>
  <si>
    <t>Ostale usluge</t>
  </si>
  <si>
    <t>HEP-OPSKRBA D.O.O.</t>
  </si>
  <si>
    <t>Energija</t>
  </si>
  <si>
    <t>GRADSKA PLINARA ZAGREB</t>
  </si>
  <si>
    <t>HP-HRVATSKA POŠTA D.D.</t>
  </si>
  <si>
    <t>Usluge telefona, pošte i prijevoza</t>
  </si>
  <si>
    <t>FINANCIJSKA AGENCIJA</t>
  </si>
  <si>
    <t>Računalne usluge</t>
  </si>
  <si>
    <t>AKD ZAŠTITA</t>
  </si>
  <si>
    <t>ODVJETNIČKI URED ANIŠIĆ</t>
  </si>
  <si>
    <t>Intelektualne i osobne usluge</t>
  </si>
  <si>
    <t>KUNSTTRANS ZAGREB D.O.O.</t>
  </si>
  <si>
    <t>Zakupnine i najamnine</t>
  </si>
  <si>
    <t>CROATIA OSIGURANJE D.D.</t>
  </si>
  <si>
    <t>Premije osiguranja</t>
  </si>
  <si>
    <t>FONT12, OBRT-MIHOVIL KRUŠLIN</t>
  </si>
  <si>
    <t>CRESCAT D.O.O.</t>
  </si>
  <si>
    <t>Materijal i sirovine</t>
  </si>
  <si>
    <t>GORAN VRANIĆ- FOTOGRAF</t>
  </si>
  <si>
    <t>GRADSKO STAMBENO KOMUNALNO GOSPODARSTVO D.O.O.</t>
  </si>
  <si>
    <t>Komunalne usluge</t>
  </si>
  <si>
    <t>TAXI ZANOŠKI</t>
  </si>
  <si>
    <t>ŽIRO RAČUN VENECIJANSKI BIENALLE</t>
  </si>
  <si>
    <t>GUMEKS VULKANIZACIJA</t>
  </si>
  <si>
    <t>Sveti Ivan Zelina</t>
  </si>
  <si>
    <t>Usluge tekućeg i investicijskog održavanja</t>
  </si>
  <si>
    <t>METLA I LOPATICA J.D.O.O.</t>
  </si>
  <si>
    <t>DRINKOMATIC D.O.O.</t>
  </si>
  <si>
    <t>Viškovo</t>
  </si>
  <si>
    <t>Reprezentacija</t>
  </si>
  <si>
    <t>KEMOBOJA-DUBRAVA D.O.O.</t>
  </si>
  <si>
    <t>Uredski materijal i ostali materijalni rashodi</t>
  </si>
  <si>
    <t>KSU D.O.O.</t>
  </si>
  <si>
    <t>Velika Gorica</t>
  </si>
  <si>
    <t>PRIVREDNA BANKA ZAGREB</t>
  </si>
  <si>
    <t>Bankarske usluge i usluge platnog prometa</t>
  </si>
  <si>
    <t>HRVATSKI TELEKOM D.D.</t>
  </si>
  <si>
    <t>STUDENTSKI CENTAR U ZAGREBU</t>
  </si>
  <si>
    <t>HRVATSKI DRŽAVNI ARHIV</t>
  </si>
  <si>
    <t>VODOOPSKRBA I ODVODNJA D.O.O.</t>
  </si>
  <si>
    <t>ZAGREBAČKI HOLDING D.O.O.-ČISTOĆA</t>
  </si>
  <si>
    <t>TERRAKOM D.O.O.</t>
  </si>
  <si>
    <t>KVIK D.O.O.</t>
  </si>
  <si>
    <t>CONCOLOR D.O.O.</t>
  </si>
  <si>
    <t>Sesvete</t>
  </si>
  <si>
    <t>Materijal i dijelovi za tekuće i investicijsko održavanje</t>
  </si>
  <si>
    <t>SVEUČILIŠNA TISKARA D.O.O.</t>
  </si>
  <si>
    <t>HRVATSKA RADIOTELEVIZIJA</t>
  </si>
  <si>
    <t>Pristojbe i naknade</t>
  </si>
  <si>
    <t>LUNA SENTADA</t>
  </si>
  <si>
    <t>GRADSKI URED ZA OBNOVU IZGRADNJU I KOMUNALNE POSLOVE</t>
  </si>
  <si>
    <t>DO - EAT RICEVIMENTI SRL</t>
  </si>
  <si>
    <t>POPRAVAKA KOM.OPREME MLADEN GAŠPARIĆ</t>
  </si>
  <si>
    <t>Naknade za prijevoz, za rad na terenu i odvojeni život</t>
  </si>
  <si>
    <t>ZUBIĆ ANA</t>
  </si>
  <si>
    <t>S.I.E.S.R.L,SOCIETA</t>
  </si>
  <si>
    <t>ARBOR INNOVATIONS,OBRT ZA USLUGE</t>
  </si>
  <si>
    <t>BOLT CROATIA</t>
  </si>
  <si>
    <t>MAILCHIMP</t>
  </si>
  <si>
    <t>UNIQA OSIGURANJE D.D.</t>
  </si>
  <si>
    <t>Zdravstvene i veterinarske usluge</t>
  </si>
  <si>
    <t>Službena putovanja</t>
  </si>
  <si>
    <t>DM DROGERIE MARKT D.O.O.</t>
  </si>
  <si>
    <t>BAUHAUS</t>
  </si>
  <si>
    <t>Sitni inventar i auto gume</t>
  </si>
  <si>
    <t>ORTO FORMA D.O.O.</t>
  </si>
  <si>
    <t>FURNIR DRVNI CENTAR D.O.O.</t>
  </si>
  <si>
    <t>FORTIUS INFO D.O.O.</t>
  </si>
  <si>
    <t>ŠERKA ITA</t>
  </si>
  <si>
    <t>TOMIĆ ROBERTINA</t>
  </si>
  <si>
    <t>BAJIĆ TOMISLAV</t>
  </si>
  <si>
    <t>BREKALO JOSIP</t>
  </si>
  <si>
    <t>Umjetnička djela (izložena u galerijama, muzejima i slično)</t>
  </si>
  <si>
    <t>OTP LEASING D.D.</t>
  </si>
  <si>
    <t>NARODNE NOVINE D.D.</t>
  </si>
  <si>
    <t>Ostali nespomenuti rashodi poslovanja</t>
  </si>
  <si>
    <t>UKUPNO</t>
  </si>
  <si>
    <t>Doprinosi za obavezno zdravstveno osiguranje</t>
  </si>
  <si>
    <t>Plaće za zaposlene</t>
  </si>
  <si>
    <t>Računalne usluge - PDV - III zemlje</t>
  </si>
  <si>
    <t>Računalne usluge -PDV - III zemlje</t>
  </si>
  <si>
    <t xml:space="preserve"> Kamate na primljene kredite i zajmove od kreditnih i ostalih financijskih institucija izvan javnog sektora</t>
  </si>
  <si>
    <t>Otplata glavnice za financijski najam od ostalih tuzemnih financijskih institucija izvan javnog sektora</t>
  </si>
  <si>
    <t>90789004458</t>
  </si>
  <si>
    <t>01454233137</t>
  </si>
  <si>
    <t>63073332379</t>
  </si>
  <si>
    <t>74364571096</t>
  </si>
  <si>
    <t>87311810356</t>
  </si>
  <si>
    <t>85821130368</t>
  </si>
  <si>
    <t>09253797076</t>
  </si>
  <si>
    <t>87537034116</t>
  </si>
  <si>
    <t>55866154650</t>
  </si>
  <si>
    <t>26187994862</t>
  </si>
  <si>
    <t/>
  </si>
  <si>
    <t>03744272526</t>
  </si>
  <si>
    <t>97497523861</t>
  </si>
  <si>
    <t>509979396</t>
  </si>
  <si>
    <t>76549264157</t>
  </si>
  <si>
    <t>64021574271</t>
  </si>
  <si>
    <t>34976993601</t>
  </si>
  <si>
    <t>02535697732</t>
  </si>
  <si>
    <t>81793146560</t>
  </si>
  <si>
    <t>22597784145</t>
  </si>
  <si>
    <t>46144176176</t>
  </si>
  <si>
    <t>83416546499</t>
  </si>
  <si>
    <t>85584865987</t>
  </si>
  <si>
    <t>29050776382</t>
  </si>
  <si>
    <t>72840242442</t>
  </si>
  <si>
    <t>89021876450</t>
  </si>
  <si>
    <t>72172033323</t>
  </si>
  <si>
    <t>68419124305</t>
  </si>
  <si>
    <t>34214794986</t>
  </si>
  <si>
    <t>75665455333</t>
  </si>
  <si>
    <t>94124811986</t>
  </si>
  <si>
    <t>71642207963</t>
  </si>
  <si>
    <t>031762809</t>
  </si>
  <si>
    <t>31206452221</t>
  </si>
  <si>
    <t>15956530643</t>
  </si>
  <si>
    <t>23780250353</t>
  </si>
  <si>
    <t>64546066176</t>
  </si>
  <si>
    <t>Italija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</si>
</sst>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sz val="9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4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4" fontId="3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49" fontId="3" fillId="3" borderId="0" xfId="0" applyNumberFormat="1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8" fillId="3" borderId="0" xfId="0" applyNumberFormat="1" applyFont="1" applyFill="1" applyAlignment="1">
      <alignment horizontal="left" vertical="center" wrapText="1" indent="1"/>
    </xf>
    <xf numFmtId="0" fontId="8" fillId="3" borderId="1" xfId="0" applyFont="1" applyFill="1" applyBorder="1" applyAlignment="1">
      <alignment horizontal="left" vertical="center" wrapText="1" inden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49" fontId="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3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5">
    <cellStyle name="Normal 2" xfId="4"/>
    <cellStyle name="Normalno" xfId="0" builtinId="0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tabSelected="1" zoomScale="90" zoomScaleNormal="90" workbookViewId="0">
      <selection activeCell="C88" sqref="C88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5.5703125" style="22" hidden="1" customWidth="1" outlineLevel="1"/>
    <col min="5" max="5" width="12.5703125" style="26" hidden="1" customWidth="1" outlineLevel="1"/>
    <col min="6" max="6" width="6.5703125" style="5" customWidth="1" collapsed="1"/>
    <col min="7" max="7" width="37.5703125" style="3" customWidth="1"/>
    <col min="8" max="8" width="32.42578125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39" t="s">
        <v>0</v>
      </c>
      <c r="B1" s="39"/>
      <c r="C1" s="39"/>
      <c r="D1" s="39"/>
      <c r="E1" s="39"/>
      <c r="F1" s="39"/>
      <c r="G1" s="7"/>
      <c r="H1" s="7"/>
    </row>
    <row r="2" spans="1:8" customFormat="1" ht="20.100000000000001" customHeight="1" x14ac:dyDescent="0.25">
      <c r="A2" s="8" t="s">
        <v>1</v>
      </c>
      <c r="B2" s="9"/>
      <c r="C2" s="10"/>
      <c r="D2" s="19"/>
      <c r="E2" s="23"/>
      <c r="F2" s="11"/>
      <c r="G2" s="7"/>
      <c r="H2" s="7"/>
    </row>
    <row r="3" spans="1:8" customFormat="1" ht="12" customHeight="1" x14ac:dyDescent="0.25">
      <c r="A3" s="40" t="s">
        <v>2</v>
      </c>
      <c r="B3" s="40"/>
      <c r="C3" s="40"/>
      <c r="D3" s="40"/>
      <c r="E3" s="40"/>
      <c r="F3" s="40"/>
      <c r="G3" s="40"/>
      <c r="H3" s="40"/>
    </row>
    <row r="4" spans="1:8" customFormat="1" ht="24.95" customHeight="1" x14ac:dyDescent="0.25">
      <c r="A4" s="40"/>
      <c r="B4" s="40"/>
      <c r="C4" s="40"/>
      <c r="D4" s="40"/>
      <c r="E4" s="40"/>
      <c r="F4" s="40"/>
      <c r="G4" s="40"/>
      <c r="H4" s="40"/>
    </row>
    <row r="5" spans="1:8" customFormat="1" ht="19.5" customHeight="1" thickBot="1" x14ac:dyDescent="0.3">
      <c r="A5" s="12"/>
      <c r="B5" s="13"/>
      <c r="C5" s="12"/>
      <c r="D5" s="20"/>
      <c r="E5" s="24"/>
      <c r="F5" s="13"/>
      <c r="G5" s="41" t="s">
        <v>3</v>
      </c>
      <c r="H5" s="41"/>
    </row>
    <row r="6" spans="1:8" s="2" customFormat="1" ht="39.950000000000003" customHeight="1" thickBot="1" x14ac:dyDescent="0.3">
      <c r="A6" s="14" t="s">
        <v>4</v>
      </c>
      <c r="B6" s="15" t="s">
        <v>5</v>
      </c>
      <c r="C6" s="14" t="s">
        <v>6</v>
      </c>
      <c r="D6" s="18" t="s">
        <v>7</v>
      </c>
      <c r="E6" s="18" t="s">
        <v>8</v>
      </c>
      <c r="F6" s="42" t="s">
        <v>9</v>
      </c>
      <c r="G6" s="42"/>
      <c r="H6" s="16" t="s">
        <v>10</v>
      </c>
    </row>
    <row r="7" spans="1:8" customFormat="1" ht="20.100000000000001" customHeight="1" x14ac:dyDescent="0.25">
      <c r="A7" s="27" t="s">
        <v>11</v>
      </c>
      <c r="B7" s="27" t="s">
        <v>101</v>
      </c>
      <c r="C7" s="27" t="s">
        <v>12</v>
      </c>
      <c r="D7" s="28" t="s">
        <v>13</v>
      </c>
      <c r="E7" s="29" t="s">
        <v>14</v>
      </c>
      <c r="F7" s="27">
        <v>3241</v>
      </c>
      <c r="G7" s="28" t="s">
        <v>15</v>
      </c>
      <c r="H7" s="30">
        <v>319.79000000000002</v>
      </c>
    </row>
    <row r="8" spans="1:8" customFormat="1" ht="20.100000000000001" customHeight="1" x14ac:dyDescent="0.25">
      <c r="A8" s="31" t="s">
        <v>16</v>
      </c>
      <c r="B8" s="31" t="s">
        <v>102</v>
      </c>
      <c r="C8" s="31" t="s">
        <v>17</v>
      </c>
      <c r="D8" s="32" t="s">
        <v>13</v>
      </c>
      <c r="E8" s="33" t="s">
        <v>14</v>
      </c>
      <c r="F8" s="31">
        <v>3239</v>
      </c>
      <c r="G8" s="32" t="s">
        <v>18</v>
      </c>
      <c r="H8" s="34">
        <v>250</v>
      </c>
    </row>
    <row r="9" spans="1:8" customFormat="1" ht="20.100000000000001" customHeight="1" x14ac:dyDescent="0.25">
      <c r="A9" s="31" t="s">
        <v>19</v>
      </c>
      <c r="B9" s="31" t="s">
        <v>103</v>
      </c>
      <c r="C9" s="31" t="s">
        <v>17</v>
      </c>
      <c r="D9" s="32" t="s">
        <v>13</v>
      </c>
      <c r="E9" s="33" t="s">
        <v>14</v>
      </c>
      <c r="F9" s="31">
        <v>3223</v>
      </c>
      <c r="G9" s="32" t="s">
        <v>20</v>
      </c>
      <c r="H9" s="34">
        <v>463.85</v>
      </c>
    </row>
    <row r="10" spans="1:8" customFormat="1" ht="20.100000000000001" customHeight="1" x14ac:dyDescent="0.25">
      <c r="A10" s="31" t="s">
        <v>21</v>
      </c>
      <c r="B10" s="31" t="s">
        <v>104</v>
      </c>
      <c r="C10" s="31" t="s">
        <v>17</v>
      </c>
      <c r="D10" s="32" t="s">
        <v>13</v>
      </c>
      <c r="E10" s="33" t="s">
        <v>14</v>
      </c>
      <c r="F10" s="31">
        <v>3223</v>
      </c>
      <c r="G10" s="32" t="s">
        <v>20</v>
      </c>
      <c r="H10" s="34">
        <v>168.01</v>
      </c>
    </row>
    <row r="11" spans="1:8" customFormat="1" ht="20.100000000000001" customHeight="1" x14ac:dyDescent="0.25">
      <c r="A11" s="31" t="s">
        <v>22</v>
      </c>
      <c r="B11" s="31" t="s">
        <v>105</v>
      </c>
      <c r="C11" s="31" t="s">
        <v>17</v>
      </c>
      <c r="D11" s="32" t="s">
        <v>13</v>
      </c>
      <c r="E11" s="33" t="s">
        <v>14</v>
      </c>
      <c r="F11" s="31">
        <v>3231</v>
      </c>
      <c r="G11" s="32" t="s">
        <v>23</v>
      </c>
      <c r="H11" s="34">
        <v>41.82</v>
      </c>
    </row>
    <row r="12" spans="1:8" customFormat="1" ht="20.100000000000001" customHeight="1" x14ac:dyDescent="0.25">
      <c r="A12" s="31" t="s">
        <v>24</v>
      </c>
      <c r="B12" s="31" t="s">
        <v>106</v>
      </c>
      <c r="C12" s="31" t="s">
        <v>17</v>
      </c>
      <c r="D12" s="32" t="s">
        <v>13</v>
      </c>
      <c r="E12" s="33" t="s">
        <v>14</v>
      </c>
      <c r="F12" s="31">
        <v>3238</v>
      </c>
      <c r="G12" s="32" t="s">
        <v>25</v>
      </c>
      <c r="H12" s="34">
        <v>1.66</v>
      </c>
    </row>
    <row r="13" spans="1:8" customFormat="1" ht="20.100000000000001" customHeight="1" x14ac:dyDescent="0.25">
      <c r="A13" s="31" t="s">
        <v>26</v>
      </c>
      <c r="B13" s="31" t="s">
        <v>107</v>
      </c>
      <c r="C13" s="31" t="s">
        <v>17</v>
      </c>
      <c r="D13" s="32" t="s">
        <v>13</v>
      </c>
      <c r="E13" s="33" t="s">
        <v>14</v>
      </c>
      <c r="F13" s="31">
        <v>3239</v>
      </c>
      <c r="G13" s="32" t="s">
        <v>18</v>
      </c>
      <c r="H13" s="34">
        <v>7406.1</v>
      </c>
    </row>
    <row r="14" spans="1:8" customFormat="1" ht="20.100000000000001" customHeight="1" x14ac:dyDescent="0.25">
      <c r="A14" s="31" t="s">
        <v>27</v>
      </c>
      <c r="B14" s="31" t="s">
        <v>108</v>
      </c>
      <c r="C14" s="31" t="s">
        <v>17</v>
      </c>
      <c r="D14" s="32" t="s">
        <v>13</v>
      </c>
      <c r="E14" s="33" t="s">
        <v>14</v>
      </c>
      <c r="F14" s="31">
        <v>3237</v>
      </c>
      <c r="G14" s="32" t="s">
        <v>28</v>
      </c>
      <c r="H14" s="34">
        <v>625</v>
      </c>
    </row>
    <row r="15" spans="1:8" customFormat="1" ht="20.100000000000001" customHeight="1" x14ac:dyDescent="0.25">
      <c r="A15" s="31" t="s">
        <v>21</v>
      </c>
      <c r="B15" s="31" t="s">
        <v>104</v>
      </c>
      <c r="C15" s="31" t="s">
        <v>17</v>
      </c>
      <c r="D15" s="32" t="s">
        <v>13</v>
      </c>
      <c r="E15" s="33" t="s">
        <v>14</v>
      </c>
      <c r="F15" s="31">
        <v>3223</v>
      </c>
      <c r="G15" s="32" t="s">
        <v>20</v>
      </c>
      <c r="H15" s="34">
        <v>4677.7</v>
      </c>
    </row>
    <row r="16" spans="1:8" customFormat="1" ht="20.100000000000001" customHeight="1" x14ac:dyDescent="0.25">
      <c r="A16" s="31" t="s">
        <v>29</v>
      </c>
      <c r="B16" s="31" t="s">
        <v>109</v>
      </c>
      <c r="C16" s="31" t="s">
        <v>17</v>
      </c>
      <c r="D16" s="32" t="s">
        <v>13</v>
      </c>
      <c r="E16" s="33" t="s">
        <v>14</v>
      </c>
      <c r="F16" s="31">
        <v>3235</v>
      </c>
      <c r="G16" s="32" t="s">
        <v>30</v>
      </c>
      <c r="H16" s="34">
        <v>15375</v>
      </c>
    </row>
    <row r="17" spans="1:8" customFormat="1" ht="20.100000000000001" customHeight="1" x14ac:dyDescent="0.25">
      <c r="A17" s="31" t="s">
        <v>31</v>
      </c>
      <c r="B17" s="31" t="s">
        <v>110</v>
      </c>
      <c r="C17" s="31" t="s">
        <v>17</v>
      </c>
      <c r="D17" s="32" t="s">
        <v>13</v>
      </c>
      <c r="E17" s="33" t="s">
        <v>14</v>
      </c>
      <c r="F17" s="31">
        <v>3292</v>
      </c>
      <c r="G17" s="32" t="s">
        <v>32</v>
      </c>
      <c r="H17" s="34">
        <v>9677.0300000000007</v>
      </c>
    </row>
    <row r="18" spans="1:8" customFormat="1" ht="20.100000000000001" customHeight="1" x14ac:dyDescent="0.25">
      <c r="A18" s="31" t="s">
        <v>33</v>
      </c>
      <c r="B18" s="31" t="s">
        <v>111</v>
      </c>
      <c r="C18" s="31"/>
      <c r="D18" s="32" t="s">
        <v>13</v>
      </c>
      <c r="E18" s="33" t="s">
        <v>14</v>
      </c>
      <c r="F18" s="31">
        <v>3238</v>
      </c>
      <c r="G18" s="32" t="s">
        <v>25</v>
      </c>
      <c r="H18" s="34">
        <v>477.8</v>
      </c>
    </row>
    <row r="19" spans="1:8" customFormat="1" ht="20.100000000000001" customHeight="1" x14ac:dyDescent="0.25">
      <c r="A19" s="31" t="s">
        <v>34</v>
      </c>
      <c r="B19" s="31">
        <v>31608194500</v>
      </c>
      <c r="C19" s="31" t="s">
        <v>17</v>
      </c>
      <c r="D19" s="32" t="s">
        <v>13</v>
      </c>
      <c r="E19" s="33" t="s">
        <v>14</v>
      </c>
      <c r="F19" s="31">
        <v>3222</v>
      </c>
      <c r="G19" s="32" t="s">
        <v>35</v>
      </c>
      <c r="H19" s="34">
        <v>299.44</v>
      </c>
    </row>
    <row r="20" spans="1:8" customFormat="1" ht="20.100000000000001" customHeight="1" x14ac:dyDescent="0.25">
      <c r="A20" s="31" t="s">
        <v>36</v>
      </c>
      <c r="B20" s="31" t="s">
        <v>111</v>
      </c>
      <c r="C20" s="31"/>
      <c r="D20" s="32" t="s">
        <v>13</v>
      </c>
      <c r="E20" s="33" t="s">
        <v>14</v>
      </c>
      <c r="F20" s="31">
        <v>3239</v>
      </c>
      <c r="G20" s="32" t="s">
        <v>18</v>
      </c>
      <c r="H20" s="34">
        <v>120</v>
      </c>
    </row>
    <row r="21" spans="1:8" customFormat="1" ht="20.100000000000001" customHeight="1" x14ac:dyDescent="0.25">
      <c r="A21" s="31" t="s">
        <v>36</v>
      </c>
      <c r="B21" s="31" t="s">
        <v>111</v>
      </c>
      <c r="C21" s="31"/>
      <c r="D21" s="32" t="s">
        <v>13</v>
      </c>
      <c r="E21" s="33" t="s">
        <v>14</v>
      </c>
      <c r="F21" s="31">
        <v>3239</v>
      </c>
      <c r="G21" s="32" t="s">
        <v>18</v>
      </c>
      <c r="H21" s="34">
        <v>120</v>
      </c>
    </row>
    <row r="22" spans="1:8" customFormat="1" ht="20.100000000000001" customHeight="1" x14ac:dyDescent="0.25">
      <c r="A22" s="31" t="s">
        <v>36</v>
      </c>
      <c r="B22" s="31" t="s">
        <v>111</v>
      </c>
      <c r="C22" s="31"/>
      <c r="D22" s="32" t="s">
        <v>13</v>
      </c>
      <c r="E22" s="33" t="s">
        <v>14</v>
      </c>
      <c r="F22" s="31">
        <v>3239</v>
      </c>
      <c r="G22" s="32" t="s">
        <v>18</v>
      </c>
      <c r="H22" s="34">
        <v>120</v>
      </c>
    </row>
    <row r="23" spans="1:8" customFormat="1" ht="20.100000000000001" customHeight="1" x14ac:dyDescent="0.25">
      <c r="A23" s="31" t="s">
        <v>36</v>
      </c>
      <c r="B23" s="31" t="s">
        <v>111</v>
      </c>
      <c r="C23" s="31"/>
      <c r="D23" s="32" t="s">
        <v>13</v>
      </c>
      <c r="E23" s="33" t="s">
        <v>14</v>
      </c>
      <c r="F23" s="31">
        <v>3239</v>
      </c>
      <c r="G23" s="32" t="s">
        <v>18</v>
      </c>
      <c r="H23" s="34">
        <v>120</v>
      </c>
    </row>
    <row r="24" spans="1:8" customFormat="1" ht="20.100000000000001" customHeight="1" x14ac:dyDescent="0.25">
      <c r="A24" s="31" t="s">
        <v>36</v>
      </c>
      <c r="B24" s="31" t="s">
        <v>111</v>
      </c>
      <c r="C24" s="31"/>
      <c r="D24" s="32" t="s">
        <v>13</v>
      </c>
      <c r="E24" s="33" t="s">
        <v>14</v>
      </c>
      <c r="F24" s="31">
        <v>3239</v>
      </c>
      <c r="G24" s="32" t="s">
        <v>18</v>
      </c>
      <c r="H24" s="34">
        <v>600</v>
      </c>
    </row>
    <row r="25" spans="1:8" customFormat="1" ht="20.100000000000001" customHeight="1" x14ac:dyDescent="0.25">
      <c r="A25" s="31" t="s">
        <v>37</v>
      </c>
      <c r="B25" s="31" t="s">
        <v>112</v>
      </c>
      <c r="C25" s="31" t="s">
        <v>17</v>
      </c>
      <c r="D25" s="32" t="s">
        <v>13</v>
      </c>
      <c r="E25" s="33" t="s">
        <v>14</v>
      </c>
      <c r="F25" s="31">
        <v>3234</v>
      </c>
      <c r="G25" s="32" t="s">
        <v>38</v>
      </c>
      <c r="H25" s="34">
        <v>1965.08</v>
      </c>
    </row>
    <row r="26" spans="1:8" customFormat="1" ht="20.100000000000001" customHeight="1" x14ac:dyDescent="0.25">
      <c r="A26" s="31" t="s">
        <v>39</v>
      </c>
      <c r="B26" s="31"/>
      <c r="C26" s="31"/>
      <c r="D26" s="32" t="s">
        <v>13</v>
      </c>
      <c r="E26" s="33" t="s">
        <v>14</v>
      </c>
      <c r="F26" s="31">
        <v>3231</v>
      </c>
      <c r="G26" s="32" t="s">
        <v>23</v>
      </c>
      <c r="H26" s="34">
        <v>237.5</v>
      </c>
    </row>
    <row r="27" spans="1:8" customFormat="1" ht="20.100000000000001" customHeight="1" x14ac:dyDescent="0.25">
      <c r="A27" s="31" t="s">
        <v>29</v>
      </c>
      <c r="B27" s="31" t="s">
        <v>109</v>
      </c>
      <c r="C27" s="31" t="s">
        <v>17</v>
      </c>
      <c r="D27" s="32" t="s">
        <v>13</v>
      </c>
      <c r="E27" s="33" t="s">
        <v>40</v>
      </c>
      <c r="F27" s="31">
        <v>3235</v>
      </c>
      <c r="G27" s="32" t="s">
        <v>30</v>
      </c>
      <c r="H27" s="34">
        <v>175</v>
      </c>
    </row>
    <row r="28" spans="1:8" customFormat="1" ht="20.100000000000001" customHeight="1" x14ac:dyDescent="0.25">
      <c r="A28" s="31" t="s">
        <v>41</v>
      </c>
      <c r="B28" s="31" t="s">
        <v>113</v>
      </c>
      <c r="C28" s="31" t="s">
        <v>42</v>
      </c>
      <c r="D28" s="32" t="s">
        <v>13</v>
      </c>
      <c r="E28" s="33" t="s">
        <v>14</v>
      </c>
      <c r="F28" s="31">
        <v>3232</v>
      </c>
      <c r="G28" s="32" t="s">
        <v>43</v>
      </c>
      <c r="H28" s="34">
        <v>72</v>
      </c>
    </row>
    <row r="29" spans="1:8" customFormat="1" ht="20.100000000000001" customHeight="1" x14ac:dyDescent="0.25">
      <c r="A29" s="31" t="s">
        <v>44</v>
      </c>
      <c r="B29" s="31" t="s">
        <v>114</v>
      </c>
      <c r="C29" s="31" t="s">
        <v>17</v>
      </c>
      <c r="D29" s="32" t="s">
        <v>13</v>
      </c>
      <c r="E29" s="33" t="s">
        <v>14</v>
      </c>
      <c r="F29" s="31">
        <v>3239</v>
      </c>
      <c r="G29" s="32" t="s">
        <v>18</v>
      </c>
      <c r="H29" s="34">
        <v>325</v>
      </c>
    </row>
    <row r="30" spans="1:8" customFormat="1" ht="20.100000000000001" customHeight="1" x14ac:dyDescent="0.25">
      <c r="A30" s="31" t="s">
        <v>44</v>
      </c>
      <c r="B30" s="31" t="s">
        <v>114</v>
      </c>
      <c r="C30" s="31" t="s">
        <v>17</v>
      </c>
      <c r="D30" s="32" t="s">
        <v>13</v>
      </c>
      <c r="E30" s="33" t="s">
        <v>14</v>
      </c>
      <c r="F30" s="31">
        <v>3239</v>
      </c>
      <c r="G30" s="32" t="s">
        <v>18</v>
      </c>
      <c r="H30" s="34">
        <v>475</v>
      </c>
    </row>
    <row r="31" spans="1:8" customFormat="1" ht="20.100000000000001" customHeight="1" x14ac:dyDescent="0.25">
      <c r="A31" s="31" t="s">
        <v>45</v>
      </c>
      <c r="B31" s="31" t="s">
        <v>115</v>
      </c>
      <c r="C31" s="31" t="s">
        <v>46</v>
      </c>
      <c r="D31" s="32" t="s">
        <v>13</v>
      </c>
      <c r="E31" s="33" t="s">
        <v>14</v>
      </c>
      <c r="F31" s="31">
        <v>3293</v>
      </c>
      <c r="G31" s="32" t="s">
        <v>47</v>
      </c>
      <c r="H31" s="34">
        <v>378</v>
      </c>
    </row>
    <row r="32" spans="1:8" customFormat="1" ht="20.100000000000001" customHeight="1" x14ac:dyDescent="0.25">
      <c r="A32" s="31" t="s">
        <v>48</v>
      </c>
      <c r="B32" s="31" t="s">
        <v>116</v>
      </c>
      <c r="C32" s="31" t="s">
        <v>17</v>
      </c>
      <c r="D32" s="32" t="s">
        <v>13</v>
      </c>
      <c r="E32" s="33" t="s">
        <v>14</v>
      </c>
      <c r="F32" s="31">
        <v>3221</v>
      </c>
      <c r="G32" s="32" t="s">
        <v>49</v>
      </c>
      <c r="H32" s="34">
        <v>83.7</v>
      </c>
    </row>
    <row r="33" spans="1:8" customFormat="1" ht="20.100000000000001" customHeight="1" x14ac:dyDescent="0.25">
      <c r="A33" s="31" t="s">
        <v>50</v>
      </c>
      <c r="B33" s="31" t="s">
        <v>117</v>
      </c>
      <c r="C33" s="31" t="s">
        <v>51</v>
      </c>
      <c r="D33" s="32" t="s">
        <v>13</v>
      </c>
      <c r="E33" s="33" t="s">
        <v>14</v>
      </c>
      <c r="F33" s="31">
        <v>3235</v>
      </c>
      <c r="G33" s="32" t="s">
        <v>30</v>
      </c>
      <c r="H33" s="34">
        <v>62.5</v>
      </c>
    </row>
    <row r="34" spans="1:8" customFormat="1" ht="20.100000000000001" customHeight="1" x14ac:dyDescent="0.25">
      <c r="A34" s="31" t="s">
        <v>52</v>
      </c>
      <c r="B34" s="31" t="s">
        <v>118</v>
      </c>
      <c r="C34" s="31" t="s">
        <v>17</v>
      </c>
      <c r="D34" s="32" t="s">
        <v>13</v>
      </c>
      <c r="E34" s="33" t="s">
        <v>14</v>
      </c>
      <c r="F34" s="31">
        <v>3431</v>
      </c>
      <c r="G34" s="32" t="s">
        <v>53</v>
      </c>
      <c r="H34" s="34">
        <v>114.94</v>
      </c>
    </row>
    <row r="35" spans="1:8" customFormat="1" ht="20.100000000000001" customHeight="1" x14ac:dyDescent="0.25">
      <c r="A35" s="31" t="s">
        <v>54</v>
      </c>
      <c r="B35" s="31" t="s">
        <v>119</v>
      </c>
      <c r="C35" s="31" t="s">
        <v>17</v>
      </c>
      <c r="D35" s="32" t="s">
        <v>13</v>
      </c>
      <c r="E35" s="33" t="s">
        <v>14</v>
      </c>
      <c r="F35" s="31">
        <v>3231</v>
      </c>
      <c r="G35" s="32" t="s">
        <v>23</v>
      </c>
      <c r="H35" s="34">
        <v>33.049999999999997</v>
      </c>
    </row>
    <row r="36" spans="1:8" customFormat="1" ht="20.100000000000001" customHeight="1" x14ac:dyDescent="0.25">
      <c r="A36" s="31" t="s">
        <v>19</v>
      </c>
      <c r="B36" s="31" t="s">
        <v>103</v>
      </c>
      <c r="C36" s="31" t="s">
        <v>17</v>
      </c>
      <c r="D36" s="32" t="s">
        <v>13</v>
      </c>
      <c r="E36" s="33" t="s">
        <v>14</v>
      </c>
      <c r="F36" s="31">
        <v>3223</v>
      </c>
      <c r="G36" s="32" t="s">
        <v>20</v>
      </c>
      <c r="H36" s="34">
        <v>405.68</v>
      </c>
    </row>
    <row r="37" spans="1:8" customFormat="1" ht="20.100000000000001" customHeight="1" x14ac:dyDescent="0.25">
      <c r="A37" s="31" t="s">
        <v>33</v>
      </c>
      <c r="B37" s="31"/>
      <c r="C37" s="31"/>
      <c r="D37" s="32" t="s">
        <v>13</v>
      </c>
      <c r="E37" s="33" t="s">
        <v>14</v>
      </c>
      <c r="F37" s="31">
        <v>3238</v>
      </c>
      <c r="G37" s="32" t="s">
        <v>25</v>
      </c>
      <c r="H37" s="34">
        <v>477.8</v>
      </c>
    </row>
    <row r="38" spans="1:8" customFormat="1" ht="20.100000000000001" customHeight="1" x14ac:dyDescent="0.25">
      <c r="A38" s="31" t="s">
        <v>55</v>
      </c>
      <c r="B38" s="31" t="s">
        <v>120</v>
      </c>
      <c r="C38" s="31" t="s">
        <v>17</v>
      </c>
      <c r="D38" s="32" t="s">
        <v>13</v>
      </c>
      <c r="E38" s="33" t="s">
        <v>14</v>
      </c>
      <c r="F38" s="31">
        <v>3237</v>
      </c>
      <c r="G38" s="32" t="s">
        <v>28</v>
      </c>
      <c r="H38" s="34">
        <v>116.11</v>
      </c>
    </row>
    <row r="39" spans="1:8" customFormat="1" ht="20.100000000000001" customHeight="1" x14ac:dyDescent="0.25">
      <c r="A39" s="31" t="s">
        <v>55</v>
      </c>
      <c r="B39" s="31" t="s">
        <v>120</v>
      </c>
      <c r="C39" s="31" t="s">
        <v>17</v>
      </c>
      <c r="D39" s="32" t="s">
        <v>13</v>
      </c>
      <c r="E39" s="33" t="s">
        <v>14</v>
      </c>
      <c r="F39" s="31">
        <v>3237</v>
      </c>
      <c r="G39" s="32" t="s">
        <v>28</v>
      </c>
      <c r="H39" s="34">
        <v>390.91</v>
      </c>
    </row>
    <row r="40" spans="1:8" customFormat="1" ht="20.100000000000001" customHeight="1" x14ac:dyDescent="0.25">
      <c r="A40" s="31" t="s">
        <v>55</v>
      </c>
      <c r="B40" s="31" t="s">
        <v>120</v>
      </c>
      <c r="C40" s="31" t="s">
        <v>17</v>
      </c>
      <c r="D40" s="32" t="s">
        <v>13</v>
      </c>
      <c r="E40" s="33" t="s">
        <v>14</v>
      </c>
      <c r="F40" s="31">
        <v>3237</v>
      </c>
      <c r="G40" s="32" t="s">
        <v>28</v>
      </c>
      <c r="H40" s="34">
        <v>69.67</v>
      </c>
    </row>
    <row r="41" spans="1:8" customFormat="1" ht="20.100000000000001" customHeight="1" x14ac:dyDescent="0.25">
      <c r="A41" s="31" t="s">
        <v>55</v>
      </c>
      <c r="B41" s="31" t="s">
        <v>120</v>
      </c>
      <c r="C41" s="31" t="s">
        <v>17</v>
      </c>
      <c r="D41" s="32" t="s">
        <v>13</v>
      </c>
      <c r="E41" s="33" t="s">
        <v>14</v>
      </c>
      <c r="F41" s="31">
        <v>3237</v>
      </c>
      <c r="G41" s="32" t="s">
        <v>28</v>
      </c>
      <c r="H41" s="34">
        <v>92.89</v>
      </c>
    </row>
    <row r="42" spans="1:8" customFormat="1" ht="20.100000000000001" customHeight="1" x14ac:dyDescent="0.25">
      <c r="A42" s="31" t="s">
        <v>55</v>
      </c>
      <c r="B42" s="31" t="s">
        <v>120</v>
      </c>
      <c r="C42" s="31" t="s">
        <v>17</v>
      </c>
      <c r="D42" s="32" t="s">
        <v>13</v>
      </c>
      <c r="E42" s="33" t="s">
        <v>14</v>
      </c>
      <c r="F42" s="31">
        <v>3237</v>
      </c>
      <c r="G42" s="32" t="s">
        <v>28</v>
      </c>
      <c r="H42" s="34">
        <v>255.44</v>
      </c>
    </row>
    <row r="43" spans="1:8" customFormat="1" ht="20.100000000000001" customHeight="1" x14ac:dyDescent="0.25">
      <c r="A43" s="31" t="s">
        <v>55</v>
      </c>
      <c r="B43" s="31" t="s">
        <v>120</v>
      </c>
      <c r="C43" s="31" t="s">
        <v>17</v>
      </c>
      <c r="D43" s="32" t="s">
        <v>13</v>
      </c>
      <c r="E43" s="33" t="s">
        <v>14</v>
      </c>
      <c r="F43" s="31">
        <v>3237</v>
      </c>
      <c r="G43" s="32" t="s">
        <v>28</v>
      </c>
      <c r="H43" s="34">
        <v>383.17</v>
      </c>
    </row>
    <row r="44" spans="1:8" customFormat="1" ht="20.100000000000001" customHeight="1" x14ac:dyDescent="0.25">
      <c r="A44" s="31" t="s">
        <v>55</v>
      </c>
      <c r="B44" s="31" t="s">
        <v>120</v>
      </c>
      <c r="C44" s="31" t="s">
        <v>17</v>
      </c>
      <c r="D44" s="32" t="s">
        <v>13</v>
      </c>
      <c r="E44" s="33" t="s">
        <v>14</v>
      </c>
      <c r="F44" s="31">
        <v>3237</v>
      </c>
      <c r="G44" s="32" t="s">
        <v>28</v>
      </c>
      <c r="H44" s="34">
        <v>414.13</v>
      </c>
    </row>
    <row r="45" spans="1:8" customFormat="1" ht="20.100000000000001" customHeight="1" x14ac:dyDescent="0.25">
      <c r="A45" s="31" t="s">
        <v>55</v>
      </c>
      <c r="B45" s="31" t="s">
        <v>120</v>
      </c>
      <c r="C45" s="31" t="s">
        <v>17</v>
      </c>
      <c r="D45" s="32" t="s">
        <v>13</v>
      </c>
      <c r="E45" s="33" t="s">
        <v>14</v>
      </c>
      <c r="F45" s="31">
        <v>3237</v>
      </c>
      <c r="G45" s="32" t="s">
        <v>28</v>
      </c>
      <c r="H45" s="34">
        <v>359.95</v>
      </c>
    </row>
    <row r="46" spans="1:8" customFormat="1" ht="20.100000000000001" customHeight="1" x14ac:dyDescent="0.25">
      <c r="A46" s="31" t="s">
        <v>55</v>
      </c>
      <c r="B46" s="31" t="s">
        <v>120</v>
      </c>
      <c r="C46" s="31" t="s">
        <v>17</v>
      </c>
      <c r="D46" s="32" t="s">
        <v>13</v>
      </c>
      <c r="E46" s="33" t="s">
        <v>14</v>
      </c>
      <c r="F46" s="31">
        <v>3237</v>
      </c>
      <c r="G46" s="32" t="s">
        <v>28</v>
      </c>
      <c r="H46" s="34">
        <v>468.31</v>
      </c>
    </row>
    <row r="47" spans="1:8" customFormat="1" ht="20.100000000000001" customHeight="1" x14ac:dyDescent="0.25">
      <c r="A47" s="31" t="s">
        <v>55</v>
      </c>
      <c r="B47" s="31" t="s">
        <v>120</v>
      </c>
      <c r="C47" s="31" t="s">
        <v>17</v>
      </c>
      <c r="D47" s="32" t="s">
        <v>13</v>
      </c>
      <c r="E47" s="33" t="s">
        <v>14</v>
      </c>
      <c r="F47" s="31">
        <v>3237</v>
      </c>
      <c r="G47" s="32" t="s">
        <v>28</v>
      </c>
      <c r="H47" s="34">
        <v>402.53</v>
      </c>
    </row>
    <row r="48" spans="1:8" customFormat="1" ht="20.100000000000001" customHeight="1" x14ac:dyDescent="0.25">
      <c r="A48" s="31" t="s">
        <v>21</v>
      </c>
      <c r="B48" s="31" t="s">
        <v>104</v>
      </c>
      <c r="C48" s="31" t="s">
        <v>17</v>
      </c>
      <c r="D48" s="32" t="s">
        <v>13</v>
      </c>
      <c r="E48" s="33" t="s">
        <v>14</v>
      </c>
      <c r="F48" s="31">
        <v>3223</v>
      </c>
      <c r="G48" s="32" t="s">
        <v>20</v>
      </c>
      <c r="H48" s="34">
        <v>1948.03</v>
      </c>
    </row>
    <row r="49" spans="1:8" customFormat="1" ht="20.100000000000001" customHeight="1" x14ac:dyDescent="0.25">
      <c r="A49" s="31" t="s">
        <v>21</v>
      </c>
      <c r="B49" s="31" t="s">
        <v>104</v>
      </c>
      <c r="C49" s="31" t="s">
        <v>17</v>
      </c>
      <c r="D49" s="32" t="s">
        <v>13</v>
      </c>
      <c r="E49" s="33" t="s">
        <v>14</v>
      </c>
      <c r="F49" s="31">
        <v>3223</v>
      </c>
      <c r="G49" s="32" t="s">
        <v>20</v>
      </c>
      <c r="H49" s="34">
        <v>70.48</v>
      </c>
    </row>
    <row r="50" spans="1:8" customFormat="1" ht="20.100000000000001" customHeight="1" x14ac:dyDescent="0.25">
      <c r="A50" s="31" t="s">
        <v>56</v>
      </c>
      <c r="B50" s="31" t="s">
        <v>121</v>
      </c>
      <c r="C50" s="31" t="s">
        <v>17</v>
      </c>
      <c r="D50" s="32" t="s">
        <v>13</v>
      </c>
      <c r="E50" s="33" t="s">
        <v>14</v>
      </c>
      <c r="F50" s="31">
        <v>3239</v>
      </c>
      <c r="G50" s="32" t="s">
        <v>18</v>
      </c>
      <c r="H50" s="34">
        <v>153.69999999999999</v>
      </c>
    </row>
    <row r="51" spans="1:8" customFormat="1" ht="20.100000000000001" customHeight="1" x14ac:dyDescent="0.25">
      <c r="A51" s="31" t="s">
        <v>24</v>
      </c>
      <c r="B51" s="31" t="s">
        <v>106</v>
      </c>
      <c r="C51" s="31" t="s">
        <v>17</v>
      </c>
      <c r="D51" s="32" t="s">
        <v>13</v>
      </c>
      <c r="E51" s="33" t="s">
        <v>14</v>
      </c>
      <c r="F51" s="31">
        <v>3238</v>
      </c>
      <c r="G51" s="32" t="s">
        <v>25</v>
      </c>
      <c r="H51" s="34">
        <v>1.91</v>
      </c>
    </row>
    <row r="52" spans="1:8" customFormat="1" ht="20.100000000000001" customHeight="1" x14ac:dyDescent="0.25">
      <c r="A52" s="31" t="s">
        <v>22</v>
      </c>
      <c r="B52" s="31" t="s">
        <v>105</v>
      </c>
      <c r="C52" s="31" t="s">
        <v>17</v>
      </c>
      <c r="D52" s="32" t="s">
        <v>13</v>
      </c>
      <c r="E52" s="33" t="s">
        <v>14</v>
      </c>
      <c r="F52" s="31">
        <v>3231</v>
      </c>
      <c r="G52" s="32" t="s">
        <v>23</v>
      </c>
      <c r="H52" s="34">
        <v>98.96</v>
      </c>
    </row>
    <row r="53" spans="1:8" customFormat="1" ht="20.100000000000001" customHeight="1" x14ac:dyDescent="0.25">
      <c r="A53" s="31" t="s">
        <v>57</v>
      </c>
      <c r="B53" s="31" t="s">
        <v>122</v>
      </c>
      <c r="C53" s="31" t="s">
        <v>17</v>
      </c>
      <c r="D53" s="32" t="s">
        <v>13</v>
      </c>
      <c r="E53" s="33" t="s">
        <v>14</v>
      </c>
      <c r="F53" s="31">
        <v>3234</v>
      </c>
      <c r="G53" s="32" t="s">
        <v>38</v>
      </c>
      <c r="H53" s="34">
        <v>29.17</v>
      </c>
    </row>
    <row r="54" spans="1:8" customFormat="1" ht="20.100000000000001" customHeight="1" x14ac:dyDescent="0.25">
      <c r="A54" s="31" t="s">
        <v>58</v>
      </c>
      <c r="B54" s="31" t="s">
        <v>123</v>
      </c>
      <c r="C54" s="31" t="s">
        <v>17</v>
      </c>
      <c r="D54" s="32" t="s">
        <v>13</v>
      </c>
      <c r="E54" s="33" t="s">
        <v>14</v>
      </c>
      <c r="F54" s="31">
        <v>3234</v>
      </c>
      <c r="G54" s="32" t="s">
        <v>38</v>
      </c>
      <c r="H54" s="34">
        <v>11.94</v>
      </c>
    </row>
    <row r="55" spans="1:8" customFormat="1" ht="20.100000000000001" customHeight="1" x14ac:dyDescent="0.25">
      <c r="A55" s="31" t="s">
        <v>59</v>
      </c>
      <c r="B55" s="31" t="s">
        <v>124</v>
      </c>
      <c r="C55" s="31" t="s">
        <v>17</v>
      </c>
      <c r="D55" s="32" t="s">
        <v>13</v>
      </c>
      <c r="E55" s="33" t="s">
        <v>14</v>
      </c>
      <c r="F55" s="31">
        <v>3231</v>
      </c>
      <c r="G55" s="32" t="s">
        <v>23</v>
      </c>
      <c r="H55" s="34">
        <v>137.5</v>
      </c>
    </row>
    <row r="56" spans="1:8" customFormat="1" ht="20.100000000000001" customHeight="1" x14ac:dyDescent="0.25">
      <c r="A56" s="31" t="s">
        <v>60</v>
      </c>
      <c r="B56" s="31" t="s">
        <v>125</v>
      </c>
      <c r="C56" s="31" t="s">
        <v>17</v>
      </c>
      <c r="D56" s="32" t="s">
        <v>13</v>
      </c>
      <c r="E56" s="33" t="s">
        <v>14</v>
      </c>
      <c r="F56" s="31">
        <v>3239</v>
      </c>
      <c r="G56" s="32" t="s">
        <v>18</v>
      </c>
      <c r="H56" s="34">
        <v>58.45</v>
      </c>
    </row>
    <row r="57" spans="1:8" customFormat="1" ht="20.100000000000001" customHeight="1" x14ac:dyDescent="0.25">
      <c r="A57" s="31" t="s">
        <v>60</v>
      </c>
      <c r="B57" s="31" t="s">
        <v>125</v>
      </c>
      <c r="C57" s="31" t="s">
        <v>17</v>
      </c>
      <c r="D57" s="32" t="s">
        <v>13</v>
      </c>
      <c r="E57" s="33" t="s">
        <v>14</v>
      </c>
      <c r="F57" s="31">
        <v>3239</v>
      </c>
      <c r="G57" s="32" t="s">
        <v>18</v>
      </c>
      <c r="H57" s="34">
        <v>125.56</v>
      </c>
    </row>
    <row r="58" spans="1:8" customFormat="1" ht="20.100000000000001" customHeight="1" x14ac:dyDescent="0.25">
      <c r="A58" s="31" t="s">
        <v>22</v>
      </c>
      <c r="B58" s="31" t="s">
        <v>105</v>
      </c>
      <c r="C58" s="31" t="s">
        <v>17</v>
      </c>
      <c r="D58" s="32" t="s">
        <v>13</v>
      </c>
      <c r="E58" s="33" t="s">
        <v>14</v>
      </c>
      <c r="F58" s="31">
        <v>3231</v>
      </c>
      <c r="G58" s="32" t="s">
        <v>23</v>
      </c>
      <c r="H58" s="34">
        <v>1.4</v>
      </c>
    </row>
    <row r="59" spans="1:8" customFormat="1" ht="20.100000000000001" customHeight="1" x14ac:dyDescent="0.25">
      <c r="A59" s="31" t="s">
        <v>61</v>
      </c>
      <c r="B59" s="31" t="s">
        <v>126</v>
      </c>
      <c r="C59" s="31" t="s">
        <v>62</v>
      </c>
      <c r="D59" s="32" t="s">
        <v>13</v>
      </c>
      <c r="E59" s="33" t="s">
        <v>14</v>
      </c>
      <c r="F59" s="31">
        <v>3224</v>
      </c>
      <c r="G59" s="32" t="s">
        <v>63</v>
      </c>
      <c r="H59" s="34">
        <v>26.66</v>
      </c>
    </row>
    <row r="60" spans="1:8" customFormat="1" ht="20.100000000000001" customHeight="1" x14ac:dyDescent="0.25">
      <c r="A60" s="31" t="s">
        <v>64</v>
      </c>
      <c r="B60" s="31" t="s">
        <v>127</v>
      </c>
      <c r="C60" s="31" t="s">
        <v>17</v>
      </c>
      <c r="D60" s="32" t="s">
        <v>13</v>
      </c>
      <c r="E60" s="33" t="s">
        <v>40</v>
      </c>
      <c r="F60" s="31">
        <v>3239</v>
      </c>
      <c r="G60" s="32" t="s">
        <v>18</v>
      </c>
      <c r="H60" s="34">
        <v>9228.75</v>
      </c>
    </row>
    <row r="61" spans="1:8" customFormat="1" ht="20.100000000000001" customHeight="1" x14ac:dyDescent="0.25">
      <c r="A61" s="31" t="s">
        <v>52</v>
      </c>
      <c r="B61" s="31" t="s">
        <v>118</v>
      </c>
      <c r="C61" s="31" t="s">
        <v>17</v>
      </c>
      <c r="D61" s="32" t="s">
        <v>13</v>
      </c>
      <c r="E61" s="33" t="s">
        <v>40</v>
      </c>
      <c r="F61" s="31">
        <v>3431</v>
      </c>
      <c r="G61" s="32" t="s">
        <v>53</v>
      </c>
      <c r="H61" s="34">
        <v>11.77</v>
      </c>
    </row>
    <row r="62" spans="1:8" customFormat="1" ht="20.100000000000001" customHeight="1" x14ac:dyDescent="0.25">
      <c r="A62" s="31" t="s">
        <v>65</v>
      </c>
      <c r="B62" s="31" t="s">
        <v>128</v>
      </c>
      <c r="C62" s="31" t="s">
        <v>17</v>
      </c>
      <c r="D62" s="32" t="s">
        <v>13</v>
      </c>
      <c r="E62" s="33" t="s">
        <v>14</v>
      </c>
      <c r="F62" s="31">
        <v>3295</v>
      </c>
      <c r="G62" s="32" t="s">
        <v>66</v>
      </c>
      <c r="H62" s="34">
        <v>10.62</v>
      </c>
    </row>
    <row r="63" spans="1:8" customFormat="1" ht="20.100000000000001" customHeight="1" x14ac:dyDescent="0.25">
      <c r="A63" s="31" t="s">
        <v>67</v>
      </c>
      <c r="B63" s="31" t="s">
        <v>111</v>
      </c>
      <c r="C63" s="31" t="s">
        <v>138</v>
      </c>
      <c r="D63" s="32" t="s">
        <v>13</v>
      </c>
      <c r="E63" s="33" t="s">
        <v>14</v>
      </c>
      <c r="F63" s="31">
        <v>3293</v>
      </c>
      <c r="G63" s="32" t="s">
        <v>47</v>
      </c>
      <c r="H63" s="34">
        <v>73.150000000000006</v>
      </c>
    </row>
    <row r="64" spans="1:8" customFormat="1" ht="20.100000000000001" customHeight="1" x14ac:dyDescent="0.25">
      <c r="A64" s="31" t="s">
        <v>68</v>
      </c>
      <c r="B64" s="31" t="s">
        <v>111</v>
      </c>
      <c r="C64" s="31" t="s">
        <v>17</v>
      </c>
      <c r="D64" s="32" t="s">
        <v>13</v>
      </c>
      <c r="E64" s="33" t="s">
        <v>14</v>
      </c>
      <c r="F64" s="31">
        <v>3234</v>
      </c>
      <c r="G64" s="32" t="s">
        <v>38</v>
      </c>
      <c r="H64" s="34">
        <v>296.62</v>
      </c>
    </row>
    <row r="65" spans="1:8" customFormat="1" ht="20.100000000000001" customHeight="1" x14ac:dyDescent="0.25">
      <c r="A65" s="31" t="s">
        <v>29</v>
      </c>
      <c r="B65" s="31" t="s">
        <v>109</v>
      </c>
      <c r="C65" s="31" t="s">
        <v>17</v>
      </c>
      <c r="D65" s="32" t="s">
        <v>13</v>
      </c>
      <c r="E65" s="33" t="s">
        <v>14</v>
      </c>
      <c r="F65" s="31">
        <v>3292</v>
      </c>
      <c r="G65" s="32" t="s">
        <v>32</v>
      </c>
      <c r="H65" s="34">
        <v>618.75</v>
      </c>
    </row>
    <row r="66" spans="1:8" customFormat="1" ht="20.100000000000001" customHeight="1" x14ac:dyDescent="0.25">
      <c r="A66" s="31" t="s">
        <v>69</v>
      </c>
      <c r="B66" s="31" t="s">
        <v>111</v>
      </c>
      <c r="C66" s="31" t="s">
        <v>138</v>
      </c>
      <c r="D66" s="32" t="s">
        <v>13</v>
      </c>
      <c r="E66" s="33" t="s">
        <v>40</v>
      </c>
      <c r="F66" s="31">
        <v>3293</v>
      </c>
      <c r="G66" s="32" t="s">
        <v>47</v>
      </c>
      <c r="H66" s="34">
        <v>5264.7</v>
      </c>
    </row>
    <row r="67" spans="1:8" customFormat="1" ht="20.100000000000001" customHeight="1" x14ac:dyDescent="0.25">
      <c r="A67" s="31" t="s">
        <v>67</v>
      </c>
      <c r="B67" s="31" t="s">
        <v>111</v>
      </c>
      <c r="C67" s="31" t="s">
        <v>138</v>
      </c>
      <c r="D67" s="32" t="s">
        <v>13</v>
      </c>
      <c r="E67" s="33" t="s">
        <v>14</v>
      </c>
      <c r="F67" s="31">
        <v>3293</v>
      </c>
      <c r="G67" s="32" t="s">
        <v>47</v>
      </c>
      <c r="H67" s="34">
        <v>64</v>
      </c>
    </row>
    <row r="68" spans="1:8" customFormat="1" ht="20.100000000000001" customHeight="1" x14ac:dyDescent="0.25">
      <c r="A68" s="31" t="s">
        <v>70</v>
      </c>
      <c r="B68" s="31"/>
      <c r="C68" s="31"/>
      <c r="D68" s="32" t="s">
        <v>13</v>
      </c>
      <c r="E68" s="33" t="s">
        <v>14</v>
      </c>
      <c r="F68" s="31">
        <v>3232</v>
      </c>
      <c r="G68" s="32" t="s">
        <v>43</v>
      </c>
      <c r="H68" s="34">
        <v>74.5</v>
      </c>
    </row>
    <row r="69" spans="1:8" customFormat="1" ht="20.100000000000001" customHeight="1" x14ac:dyDescent="0.25">
      <c r="A69" s="31" t="s">
        <v>39</v>
      </c>
      <c r="B69" s="31"/>
      <c r="C69" s="31"/>
      <c r="D69" s="32" t="s">
        <v>13</v>
      </c>
      <c r="E69" s="33" t="s">
        <v>14</v>
      </c>
      <c r="F69" s="31">
        <v>3231</v>
      </c>
      <c r="G69" s="32" t="s">
        <v>23</v>
      </c>
      <c r="H69" s="34">
        <v>437.5</v>
      </c>
    </row>
    <row r="70" spans="1:8" customFormat="1" ht="20.100000000000001" customHeight="1" x14ac:dyDescent="0.25">
      <c r="A70" s="31" t="s">
        <v>67</v>
      </c>
      <c r="B70" s="31" t="s">
        <v>111</v>
      </c>
      <c r="C70" s="31" t="s">
        <v>138</v>
      </c>
      <c r="D70" s="32" t="s">
        <v>13</v>
      </c>
      <c r="E70" s="33" t="s">
        <v>14</v>
      </c>
      <c r="F70" s="31">
        <v>3293</v>
      </c>
      <c r="G70" s="32" t="s">
        <v>47</v>
      </c>
      <c r="H70" s="34">
        <v>235.4</v>
      </c>
    </row>
    <row r="71" spans="1:8" customFormat="1" ht="20.100000000000001" customHeight="1" x14ac:dyDescent="0.25">
      <c r="A71" s="31"/>
      <c r="B71" s="31" t="s">
        <v>111</v>
      </c>
      <c r="C71" s="31"/>
      <c r="D71" s="32" t="s">
        <v>13</v>
      </c>
      <c r="E71" s="33" t="s">
        <v>14</v>
      </c>
      <c r="F71" s="31">
        <v>3111</v>
      </c>
      <c r="G71" s="32" t="s">
        <v>96</v>
      </c>
      <c r="H71" s="34">
        <v>49143.32</v>
      </c>
    </row>
    <row r="72" spans="1:8" customFormat="1" ht="20.100000000000001" customHeight="1" x14ac:dyDescent="0.25">
      <c r="A72" s="31"/>
      <c r="B72" s="31" t="s">
        <v>111</v>
      </c>
      <c r="C72" s="31"/>
      <c r="D72" s="32" t="s">
        <v>13</v>
      </c>
      <c r="E72" s="33" t="s">
        <v>14</v>
      </c>
      <c r="F72" s="31">
        <v>3132</v>
      </c>
      <c r="G72" s="32" t="s">
        <v>95</v>
      </c>
      <c r="H72" s="34">
        <v>8108.65</v>
      </c>
    </row>
    <row r="73" spans="1:8" customFormat="1" ht="20.100000000000001" customHeight="1" x14ac:dyDescent="0.25">
      <c r="A73" s="31"/>
      <c r="B73" s="31" t="s">
        <v>111</v>
      </c>
      <c r="C73" s="31"/>
      <c r="D73" s="32" t="s">
        <v>13</v>
      </c>
      <c r="E73" s="33" t="s">
        <v>14</v>
      </c>
      <c r="F73" s="31">
        <v>3212</v>
      </c>
      <c r="G73" s="32" t="s">
        <v>71</v>
      </c>
      <c r="H73" s="34">
        <v>733.52</v>
      </c>
    </row>
    <row r="74" spans="1:8" customFormat="1" ht="20.100000000000001" customHeight="1" x14ac:dyDescent="0.25">
      <c r="A74" s="31" t="s">
        <v>60</v>
      </c>
      <c r="B74" s="31" t="s">
        <v>125</v>
      </c>
      <c r="C74" s="31" t="s">
        <v>17</v>
      </c>
      <c r="D74" s="32" t="s">
        <v>13</v>
      </c>
      <c r="E74" s="33" t="s">
        <v>14</v>
      </c>
      <c r="F74" s="31">
        <v>3239</v>
      </c>
      <c r="G74" s="32" t="s">
        <v>18</v>
      </c>
      <c r="H74" s="34">
        <v>111.56</v>
      </c>
    </row>
    <row r="75" spans="1:8" customFormat="1" ht="20.100000000000001" customHeight="1" x14ac:dyDescent="0.25">
      <c r="A75" s="31" t="s">
        <v>55</v>
      </c>
      <c r="B75" s="31" t="s">
        <v>120</v>
      </c>
      <c r="C75" s="31" t="s">
        <v>17</v>
      </c>
      <c r="D75" s="32" t="s">
        <v>13</v>
      </c>
      <c r="E75" s="33" t="s">
        <v>14</v>
      </c>
      <c r="F75" s="31">
        <v>3237</v>
      </c>
      <c r="G75" s="32" t="s">
        <v>28</v>
      </c>
      <c r="H75" s="34">
        <v>61.92</v>
      </c>
    </row>
    <row r="76" spans="1:8" customFormat="1" ht="20.100000000000001" customHeight="1" x14ac:dyDescent="0.25">
      <c r="A76" s="31" t="s">
        <v>72</v>
      </c>
      <c r="B76" s="31" t="s">
        <v>111</v>
      </c>
      <c r="C76" s="31"/>
      <c r="D76" s="32" t="s">
        <v>13</v>
      </c>
      <c r="E76" s="33" t="s">
        <v>14</v>
      </c>
      <c r="F76" s="31">
        <v>3239</v>
      </c>
      <c r="G76" s="32" t="s">
        <v>18</v>
      </c>
      <c r="H76" s="34">
        <v>330</v>
      </c>
    </row>
    <row r="77" spans="1:8" customFormat="1" ht="20.100000000000001" customHeight="1" x14ac:dyDescent="0.25">
      <c r="A77" s="31" t="s">
        <v>73</v>
      </c>
      <c r="B77" s="31" t="s">
        <v>111</v>
      </c>
      <c r="C77" s="31" t="s">
        <v>138</v>
      </c>
      <c r="D77" s="32" t="s">
        <v>13</v>
      </c>
      <c r="E77" s="33" t="s">
        <v>40</v>
      </c>
      <c r="F77" s="31">
        <v>3239</v>
      </c>
      <c r="G77" s="32" t="s">
        <v>18</v>
      </c>
      <c r="H77" s="34">
        <v>490</v>
      </c>
    </row>
    <row r="78" spans="1:8" customFormat="1" ht="20.100000000000001" customHeight="1" x14ac:dyDescent="0.25">
      <c r="A78" s="31" t="s">
        <v>74</v>
      </c>
      <c r="B78" s="31" t="s">
        <v>129</v>
      </c>
      <c r="C78" s="31" t="s">
        <v>17</v>
      </c>
      <c r="D78" s="32" t="s">
        <v>13</v>
      </c>
      <c r="E78" s="33" t="s">
        <v>14</v>
      </c>
      <c r="F78" s="31">
        <v>3232</v>
      </c>
      <c r="G78" s="32" t="s">
        <v>43</v>
      </c>
      <c r="H78" s="34">
        <v>3464.04</v>
      </c>
    </row>
    <row r="79" spans="1:8" customFormat="1" ht="20.100000000000001" customHeight="1" x14ac:dyDescent="0.25">
      <c r="A79" s="31" t="s">
        <v>75</v>
      </c>
      <c r="B79" s="31" t="s">
        <v>111</v>
      </c>
      <c r="C79" s="31" t="s">
        <v>17</v>
      </c>
      <c r="D79" s="32" t="s">
        <v>13</v>
      </c>
      <c r="E79" s="33" t="s">
        <v>14</v>
      </c>
      <c r="F79" s="31">
        <v>3231</v>
      </c>
      <c r="G79" s="32" t="s">
        <v>23</v>
      </c>
      <c r="H79" s="34">
        <v>14.9</v>
      </c>
    </row>
    <row r="80" spans="1:8" customFormat="1" ht="20.100000000000001" customHeight="1" x14ac:dyDescent="0.25">
      <c r="A80" s="31" t="s">
        <v>76</v>
      </c>
      <c r="B80" s="31" t="s">
        <v>111</v>
      </c>
      <c r="C80" s="31"/>
      <c r="D80" s="32" t="s">
        <v>13</v>
      </c>
      <c r="E80" s="33" t="s">
        <v>14</v>
      </c>
      <c r="F80" s="31">
        <v>3238</v>
      </c>
      <c r="G80" s="32" t="s">
        <v>25</v>
      </c>
      <c r="H80" s="34">
        <v>48.14</v>
      </c>
    </row>
    <row r="81" spans="1:8" customFormat="1" ht="20.100000000000001" customHeight="1" x14ac:dyDescent="0.25">
      <c r="A81" s="31" t="s">
        <v>55</v>
      </c>
      <c r="B81" s="31" t="s">
        <v>120</v>
      </c>
      <c r="C81" s="31" t="s">
        <v>17</v>
      </c>
      <c r="D81" s="32" t="s">
        <v>13</v>
      </c>
      <c r="E81" s="33" t="s">
        <v>14</v>
      </c>
      <c r="F81" s="31">
        <v>3237</v>
      </c>
      <c r="G81" s="32" t="s">
        <v>28</v>
      </c>
      <c r="H81" s="34">
        <v>158.68</v>
      </c>
    </row>
    <row r="82" spans="1:8" customFormat="1" ht="20.100000000000001" customHeight="1" x14ac:dyDescent="0.25">
      <c r="A82" s="31" t="s">
        <v>77</v>
      </c>
      <c r="B82" s="31" t="s">
        <v>130</v>
      </c>
      <c r="C82" s="31" t="s">
        <v>17</v>
      </c>
      <c r="D82" s="32" t="s">
        <v>13</v>
      </c>
      <c r="E82" s="33" t="s">
        <v>14</v>
      </c>
      <c r="F82" s="31">
        <v>3236</v>
      </c>
      <c r="G82" s="32" t="s">
        <v>78</v>
      </c>
      <c r="H82" s="34">
        <v>2000</v>
      </c>
    </row>
    <row r="83" spans="1:8" customFormat="1" ht="20.100000000000001" customHeight="1" x14ac:dyDescent="0.25">
      <c r="A83" s="31" t="s">
        <v>77</v>
      </c>
      <c r="B83" s="31" t="s">
        <v>130</v>
      </c>
      <c r="C83" s="31" t="s">
        <v>17</v>
      </c>
      <c r="D83" s="32" t="s">
        <v>13</v>
      </c>
      <c r="E83" s="33" t="s">
        <v>14</v>
      </c>
      <c r="F83" s="31">
        <v>3292</v>
      </c>
      <c r="G83" s="32" t="s">
        <v>32</v>
      </c>
      <c r="H83" s="34">
        <v>915</v>
      </c>
    </row>
    <row r="84" spans="1:8" customFormat="1" ht="20.100000000000001" customHeight="1" x14ac:dyDescent="0.25">
      <c r="A84" s="31" t="s">
        <v>29</v>
      </c>
      <c r="B84" s="31" t="s">
        <v>109</v>
      </c>
      <c r="C84" s="31" t="s">
        <v>17</v>
      </c>
      <c r="D84" s="32" t="s">
        <v>13</v>
      </c>
      <c r="E84" s="33" t="s">
        <v>14</v>
      </c>
      <c r="F84" s="31">
        <v>3223</v>
      </c>
      <c r="G84" s="32" t="s">
        <v>20</v>
      </c>
      <c r="H84" s="34">
        <v>3488.62</v>
      </c>
    </row>
    <row r="85" spans="1:8" customFormat="1" ht="20.100000000000001" customHeight="1" x14ac:dyDescent="0.25">
      <c r="A85" s="31" t="s">
        <v>29</v>
      </c>
      <c r="B85" s="31" t="s">
        <v>109</v>
      </c>
      <c r="C85" s="31" t="s">
        <v>17</v>
      </c>
      <c r="D85" s="32" t="s">
        <v>13</v>
      </c>
      <c r="E85" s="33" t="s">
        <v>14</v>
      </c>
      <c r="F85" s="31">
        <v>3234</v>
      </c>
      <c r="G85" s="32" t="s">
        <v>38</v>
      </c>
      <c r="H85" s="34">
        <v>1948.09</v>
      </c>
    </row>
    <row r="86" spans="1:8" customFormat="1" ht="20.100000000000001" customHeight="1" x14ac:dyDescent="0.25">
      <c r="A86" s="31"/>
      <c r="B86" s="31" t="s">
        <v>111</v>
      </c>
      <c r="C86" s="31"/>
      <c r="D86" s="32" t="s">
        <v>13</v>
      </c>
      <c r="E86" s="33" t="s">
        <v>14</v>
      </c>
      <c r="F86" s="31">
        <v>3211</v>
      </c>
      <c r="G86" s="32" t="s">
        <v>79</v>
      </c>
      <c r="H86" s="34">
        <f>222+133.1</f>
        <v>355.1</v>
      </c>
    </row>
    <row r="87" spans="1:8" customFormat="1" ht="20.100000000000001" customHeight="1" x14ac:dyDescent="0.25">
      <c r="A87" s="31"/>
      <c r="B87" s="31" t="s">
        <v>111</v>
      </c>
      <c r="C87" s="31"/>
      <c r="D87" s="32" t="s">
        <v>13</v>
      </c>
      <c r="E87" s="33" t="s">
        <v>14</v>
      </c>
      <c r="F87" s="31">
        <v>3238</v>
      </c>
      <c r="G87" s="32" t="s">
        <v>97</v>
      </c>
      <c r="H87" s="34">
        <v>9.84</v>
      </c>
    </row>
    <row r="88" spans="1:8" customFormat="1" ht="20.100000000000001" customHeight="1" x14ac:dyDescent="0.25">
      <c r="A88" s="31" t="s">
        <v>75</v>
      </c>
      <c r="B88" s="31" t="s">
        <v>111</v>
      </c>
      <c r="C88" s="31"/>
      <c r="D88" s="32" t="s">
        <v>13</v>
      </c>
      <c r="E88" s="33" t="s">
        <v>14</v>
      </c>
      <c r="F88" s="31">
        <v>3231</v>
      </c>
      <c r="G88" s="32" t="s">
        <v>23</v>
      </c>
      <c r="H88" s="34">
        <v>7.9</v>
      </c>
    </row>
    <row r="89" spans="1:8" customFormat="1" ht="20.100000000000001" customHeight="1" x14ac:dyDescent="0.25">
      <c r="A89" s="31" t="s">
        <v>57</v>
      </c>
      <c r="B89" s="31" t="s">
        <v>122</v>
      </c>
      <c r="C89" s="31" t="s">
        <v>17</v>
      </c>
      <c r="D89" s="32" t="s">
        <v>13</v>
      </c>
      <c r="E89" s="33" t="s">
        <v>14</v>
      </c>
      <c r="F89" s="31">
        <v>3234</v>
      </c>
      <c r="G89" s="32" t="s">
        <v>38</v>
      </c>
      <c r="H89" s="34">
        <v>36.36</v>
      </c>
    </row>
    <row r="90" spans="1:8" customFormat="1" ht="20.100000000000001" customHeight="1" x14ac:dyDescent="0.25">
      <c r="A90" s="31" t="s">
        <v>55</v>
      </c>
      <c r="B90" s="31" t="s">
        <v>120</v>
      </c>
      <c r="C90" s="31" t="s">
        <v>17</v>
      </c>
      <c r="D90" s="32" t="s">
        <v>13</v>
      </c>
      <c r="E90" s="33" t="s">
        <v>14</v>
      </c>
      <c r="F90" s="31">
        <v>3237</v>
      </c>
      <c r="G90" s="32" t="s">
        <v>28</v>
      </c>
      <c r="H90" s="34">
        <v>197.39</v>
      </c>
    </row>
    <row r="91" spans="1:8" customFormat="1" ht="20.100000000000001" customHeight="1" x14ac:dyDescent="0.25">
      <c r="A91" s="31" t="s">
        <v>75</v>
      </c>
      <c r="B91" s="31" t="s">
        <v>111</v>
      </c>
      <c r="C91" s="31"/>
      <c r="D91" s="32" t="s">
        <v>13</v>
      </c>
      <c r="E91" s="33" t="s">
        <v>14</v>
      </c>
      <c r="F91" s="31">
        <v>3231</v>
      </c>
      <c r="G91" s="32" t="s">
        <v>23</v>
      </c>
      <c r="H91" s="34">
        <v>14.6</v>
      </c>
    </row>
    <row r="92" spans="1:8" customFormat="1" ht="20.100000000000001" customHeight="1" x14ac:dyDescent="0.25">
      <c r="A92" s="31" t="s">
        <v>80</v>
      </c>
      <c r="B92" s="31" t="s">
        <v>131</v>
      </c>
      <c r="C92" s="31" t="s">
        <v>17</v>
      </c>
      <c r="D92" s="32" t="s">
        <v>13</v>
      </c>
      <c r="E92" s="33" t="s">
        <v>14</v>
      </c>
      <c r="F92" s="31">
        <v>3293</v>
      </c>
      <c r="G92" s="32" t="s">
        <v>47</v>
      </c>
      <c r="H92" s="34">
        <v>5</v>
      </c>
    </row>
    <row r="93" spans="1:8" customFormat="1" ht="20.100000000000001" customHeight="1" x14ac:dyDescent="0.25">
      <c r="A93" s="31" t="s">
        <v>75</v>
      </c>
      <c r="B93" s="31" t="s">
        <v>111</v>
      </c>
      <c r="C93" s="31"/>
      <c r="D93" s="32" t="s">
        <v>13</v>
      </c>
      <c r="E93" s="33" t="s">
        <v>14</v>
      </c>
      <c r="F93" s="31">
        <v>3231</v>
      </c>
      <c r="G93" s="32" t="s">
        <v>23</v>
      </c>
      <c r="H93" s="34">
        <v>22.9</v>
      </c>
    </row>
    <row r="94" spans="1:8" customFormat="1" ht="20.100000000000001" customHeight="1" x14ac:dyDescent="0.25">
      <c r="A94" s="31" t="s">
        <v>75</v>
      </c>
      <c r="B94" s="31" t="s">
        <v>111</v>
      </c>
      <c r="C94" s="31"/>
      <c r="D94" s="32" t="s">
        <v>13</v>
      </c>
      <c r="E94" s="33" t="s">
        <v>14</v>
      </c>
      <c r="F94" s="31">
        <v>3231</v>
      </c>
      <c r="G94" s="32" t="s">
        <v>23</v>
      </c>
      <c r="H94" s="34">
        <v>19.899999999999999</v>
      </c>
    </row>
    <row r="95" spans="1:8" customFormat="1" ht="20.100000000000001" customHeight="1" x14ac:dyDescent="0.25">
      <c r="A95" s="31" t="s">
        <v>81</v>
      </c>
      <c r="B95" s="31" t="s">
        <v>132</v>
      </c>
      <c r="C95" s="31" t="s">
        <v>17</v>
      </c>
      <c r="D95" s="32" t="s">
        <v>13</v>
      </c>
      <c r="E95" s="33" t="s">
        <v>14</v>
      </c>
      <c r="F95" s="31">
        <v>3225</v>
      </c>
      <c r="G95" s="32" t="s">
        <v>82</v>
      </c>
      <c r="H95" s="34">
        <v>178.18</v>
      </c>
    </row>
    <row r="96" spans="1:8" customFormat="1" ht="20.100000000000001" customHeight="1" x14ac:dyDescent="0.25">
      <c r="A96" s="31" t="s">
        <v>83</v>
      </c>
      <c r="B96" s="31" t="s">
        <v>133</v>
      </c>
      <c r="C96" s="31" t="s">
        <v>17</v>
      </c>
      <c r="D96" s="32" t="s">
        <v>13</v>
      </c>
      <c r="E96" s="33" t="s">
        <v>40</v>
      </c>
      <c r="F96" s="31">
        <v>3222</v>
      </c>
      <c r="G96" s="32" t="s">
        <v>35</v>
      </c>
      <c r="H96" s="34">
        <v>4992.5</v>
      </c>
    </row>
    <row r="97" spans="1:8" customFormat="1" ht="20.100000000000001" customHeight="1" x14ac:dyDescent="0.25">
      <c r="A97" s="31" t="s">
        <v>75</v>
      </c>
      <c r="B97" s="31" t="s">
        <v>111</v>
      </c>
      <c r="C97" s="31"/>
      <c r="D97" s="32" t="s">
        <v>13</v>
      </c>
      <c r="E97" s="33" t="s">
        <v>14</v>
      </c>
      <c r="F97" s="31">
        <v>3231</v>
      </c>
      <c r="G97" s="32" t="s">
        <v>23</v>
      </c>
      <c r="H97" s="34">
        <v>6.9</v>
      </c>
    </row>
    <row r="98" spans="1:8" customFormat="1" ht="20.100000000000001" customHeight="1" x14ac:dyDescent="0.25">
      <c r="A98" s="31" t="s">
        <v>84</v>
      </c>
      <c r="B98" s="31" t="s">
        <v>134</v>
      </c>
      <c r="C98" s="31" t="s">
        <v>17</v>
      </c>
      <c r="D98" s="32" t="s">
        <v>13</v>
      </c>
      <c r="E98" s="33" t="s">
        <v>14</v>
      </c>
      <c r="F98" s="31">
        <v>3224</v>
      </c>
      <c r="G98" s="32" t="s">
        <v>63</v>
      </c>
      <c r="H98" s="34">
        <v>19.29</v>
      </c>
    </row>
    <row r="99" spans="1:8" customFormat="1" ht="20.100000000000001" customHeight="1" x14ac:dyDescent="0.25">
      <c r="A99" s="31" t="s">
        <v>85</v>
      </c>
      <c r="B99" s="31" t="s">
        <v>135</v>
      </c>
      <c r="C99" s="31" t="s">
        <v>17</v>
      </c>
      <c r="D99" s="32" t="s">
        <v>13</v>
      </c>
      <c r="E99" s="33" t="s">
        <v>14</v>
      </c>
      <c r="F99" s="31">
        <v>3237</v>
      </c>
      <c r="G99" s="32" t="s">
        <v>28</v>
      </c>
      <c r="H99" s="34">
        <v>1293.75</v>
      </c>
    </row>
    <row r="100" spans="1:8" customFormat="1" ht="20.100000000000001" customHeight="1" x14ac:dyDescent="0.25">
      <c r="A100" s="31" t="s">
        <v>75</v>
      </c>
      <c r="B100" s="31" t="s">
        <v>111</v>
      </c>
      <c r="C100" s="31"/>
      <c r="D100" s="32" t="s">
        <v>13</v>
      </c>
      <c r="E100" s="33" t="s">
        <v>14</v>
      </c>
      <c r="F100" s="31">
        <v>3231</v>
      </c>
      <c r="G100" s="32" t="s">
        <v>23</v>
      </c>
      <c r="H100" s="34">
        <v>8.5</v>
      </c>
    </row>
    <row r="101" spans="1:8" customFormat="1" ht="20.100000000000001" customHeight="1" x14ac:dyDescent="0.25">
      <c r="A101" s="31" t="s">
        <v>76</v>
      </c>
      <c r="B101" s="31" t="s">
        <v>111</v>
      </c>
      <c r="C101" s="31"/>
      <c r="D101" s="32" t="s">
        <v>13</v>
      </c>
      <c r="E101" s="33" t="s">
        <v>14</v>
      </c>
      <c r="F101" s="31">
        <v>3238</v>
      </c>
      <c r="G101" s="32" t="s">
        <v>25</v>
      </c>
      <c r="H101" s="34">
        <v>38.94</v>
      </c>
    </row>
    <row r="102" spans="1:8" customFormat="1" ht="20.100000000000001" customHeight="1" x14ac:dyDescent="0.25">
      <c r="A102" s="31" t="s">
        <v>86</v>
      </c>
      <c r="B102" s="31" t="s">
        <v>111</v>
      </c>
      <c r="C102" s="31"/>
      <c r="D102" s="32" t="s">
        <v>13</v>
      </c>
      <c r="E102" s="33" t="s">
        <v>14</v>
      </c>
      <c r="F102" s="31">
        <v>3237</v>
      </c>
      <c r="G102" s="32" t="s">
        <v>28</v>
      </c>
      <c r="H102" s="34">
        <v>224.92</v>
      </c>
    </row>
    <row r="103" spans="1:8" customFormat="1" ht="20.100000000000001" customHeight="1" x14ac:dyDescent="0.25">
      <c r="A103" s="31" t="s">
        <v>87</v>
      </c>
      <c r="B103" s="31" t="s">
        <v>111</v>
      </c>
      <c r="C103" s="31"/>
      <c r="D103" s="32" t="s">
        <v>13</v>
      </c>
      <c r="E103" s="33" t="s">
        <v>14</v>
      </c>
      <c r="F103" s="31">
        <v>3237</v>
      </c>
      <c r="G103" s="32" t="s">
        <v>28</v>
      </c>
      <c r="H103" s="34">
        <v>89.42</v>
      </c>
    </row>
    <row r="104" spans="1:8" customFormat="1" ht="20.100000000000001" customHeight="1" x14ac:dyDescent="0.25">
      <c r="A104" s="31" t="s">
        <v>87</v>
      </c>
      <c r="B104" s="31" t="s">
        <v>111</v>
      </c>
      <c r="C104" s="31"/>
      <c r="D104" s="32" t="s">
        <v>13</v>
      </c>
      <c r="E104" s="33" t="s">
        <v>14</v>
      </c>
      <c r="F104" s="31">
        <v>3237</v>
      </c>
      <c r="G104" s="32" t="s">
        <v>28</v>
      </c>
      <c r="H104" s="34">
        <v>160.94</v>
      </c>
    </row>
    <row r="105" spans="1:8" customFormat="1" ht="20.100000000000001" customHeight="1" x14ac:dyDescent="0.25">
      <c r="A105" s="31" t="s">
        <v>88</v>
      </c>
      <c r="B105" s="31" t="s">
        <v>111</v>
      </c>
      <c r="C105" s="31"/>
      <c r="D105" s="32" t="s">
        <v>13</v>
      </c>
      <c r="E105" s="33" t="s">
        <v>14</v>
      </c>
      <c r="F105" s="31">
        <v>3237</v>
      </c>
      <c r="G105" s="32" t="s">
        <v>28</v>
      </c>
      <c r="H105" s="34">
        <v>670.28</v>
      </c>
    </row>
    <row r="106" spans="1:8" customFormat="1" ht="20.100000000000001" customHeight="1" x14ac:dyDescent="0.25">
      <c r="A106" s="31" t="s">
        <v>89</v>
      </c>
      <c r="B106" s="31" t="s">
        <v>111</v>
      </c>
      <c r="C106" s="31"/>
      <c r="D106" s="32" t="s">
        <v>13</v>
      </c>
      <c r="E106" s="33" t="s">
        <v>14</v>
      </c>
      <c r="F106" s="31">
        <v>3237</v>
      </c>
      <c r="G106" s="32" t="s">
        <v>28</v>
      </c>
      <c r="H106" s="34">
        <v>773.32</v>
      </c>
    </row>
    <row r="107" spans="1:8" customFormat="1" ht="20.100000000000001" customHeight="1" x14ac:dyDescent="0.25">
      <c r="A107" s="31"/>
      <c r="B107" s="31" t="s">
        <v>111</v>
      </c>
      <c r="C107" s="31"/>
      <c r="D107" s="32" t="s">
        <v>13</v>
      </c>
      <c r="E107" s="33" t="s">
        <v>14</v>
      </c>
      <c r="F107" s="31">
        <v>4242</v>
      </c>
      <c r="G107" s="32" t="s">
        <v>90</v>
      </c>
      <c r="H107" s="34">
        <v>2000</v>
      </c>
    </row>
    <row r="108" spans="1:8" customFormat="1" ht="30" customHeight="1" x14ac:dyDescent="0.25">
      <c r="A108" s="31" t="s">
        <v>91</v>
      </c>
      <c r="B108" s="31" t="s">
        <v>136</v>
      </c>
      <c r="C108" s="31" t="s">
        <v>17</v>
      </c>
      <c r="D108" s="32" t="s">
        <v>13</v>
      </c>
      <c r="E108" s="33" t="s">
        <v>14</v>
      </c>
      <c r="F108" s="31">
        <v>3423</v>
      </c>
      <c r="G108" s="32" t="s">
        <v>99</v>
      </c>
      <c r="H108" s="34">
        <v>138.75</v>
      </c>
    </row>
    <row r="109" spans="1:8" customFormat="1" ht="30" customHeight="1" x14ac:dyDescent="0.25">
      <c r="A109" s="31" t="s">
        <v>91</v>
      </c>
      <c r="B109" s="31" t="s">
        <v>136</v>
      </c>
      <c r="C109" s="31" t="s">
        <v>17</v>
      </c>
      <c r="D109" s="32" t="s">
        <v>13</v>
      </c>
      <c r="E109" s="33" t="s">
        <v>14</v>
      </c>
      <c r="F109" s="31">
        <v>5445</v>
      </c>
      <c r="G109" s="32" t="s">
        <v>100</v>
      </c>
      <c r="H109" s="34">
        <v>1541.68</v>
      </c>
    </row>
    <row r="110" spans="1:8" customFormat="1" ht="20.100000000000001" customHeight="1" x14ac:dyDescent="0.25">
      <c r="A110" s="31"/>
      <c r="B110" s="31" t="s">
        <v>111</v>
      </c>
      <c r="C110" s="31"/>
      <c r="D110" s="32" t="s">
        <v>13</v>
      </c>
      <c r="E110" s="33" t="s">
        <v>14</v>
      </c>
      <c r="F110" s="31">
        <v>3238</v>
      </c>
      <c r="G110" s="32" t="s">
        <v>98</v>
      </c>
      <c r="H110" s="34">
        <v>9.74</v>
      </c>
    </row>
    <row r="111" spans="1:8" customFormat="1" ht="20.100000000000001" customHeight="1" x14ac:dyDescent="0.25">
      <c r="A111" s="31" t="s">
        <v>55</v>
      </c>
      <c r="B111" s="31" t="s">
        <v>120</v>
      </c>
      <c r="C111" s="31" t="s">
        <v>17</v>
      </c>
      <c r="D111" s="32" t="s">
        <v>13</v>
      </c>
      <c r="E111" s="33" t="s">
        <v>14</v>
      </c>
      <c r="F111" s="31">
        <v>3237</v>
      </c>
      <c r="G111" s="32" t="s">
        <v>28</v>
      </c>
      <c r="H111" s="34">
        <v>127.72</v>
      </c>
    </row>
    <row r="112" spans="1:8" customFormat="1" ht="20.100000000000001" customHeight="1" x14ac:dyDescent="0.25">
      <c r="A112" s="31" t="s">
        <v>55</v>
      </c>
      <c r="B112" s="31" t="s">
        <v>120</v>
      </c>
      <c r="C112" s="31" t="s">
        <v>17</v>
      </c>
      <c r="D112" s="32" t="s">
        <v>13</v>
      </c>
      <c r="E112" s="33" t="s">
        <v>14</v>
      </c>
      <c r="F112" s="31">
        <v>3237</v>
      </c>
      <c r="G112" s="32" t="s">
        <v>28</v>
      </c>
      <c r="H112" s="34">
        <v>77.41</v>
      </c>
    </row>
    <row r="113" spans="1:8" customFormat="1" ht="20.100000000000001" customHeight="1" x14ac:dyDescent="0.25">
      <c r="A113" s="31" t="s">
        <v>55</v>
      </c>
      <c r="B113" s="31" t="s">
        <v>120</v>
      </c>
      <c r="C113" s="31" t="s">
        <v>17</v>
      </c>
      <c r="D113" s="32" t="s">
        <v>13</v>
      </c>
      <c r="E113" s="33" t="s">
        <v>14</v>
      </c>
      <c r="F113" s="31">
        <v>3237</v>
      </c>
      <c r="G113" s="32" t="s">
        <v>28</v>
      </c>
      <c r="H113" s="34">
        <v>5.87</v>
      </c>
    </row>
    <row r="114" spans="1:8" customFormat="1" ht="20.100000000000001" customHeight="1" x14ac:dyDescent="0.25">
      <c r="A114" s="31" t="s">
        <v>55</v>
      </c>
      <c r="B114" s="31" t="s">
        <v>120</v>
      </c>
      <c r="C114" s="31" t="s">
        <v>17</v>
      </c>
      <c r="D114" s="32" t="s">
        <v>13</v>
      </c>
      <c r="E114" s="33" t="s">
        <v>14</v>
      </c>
      <c r="F114" s="31">
        <v>3237</v>
      </c>
      <c r="G114" s="32" t="s">
        <v>28</v>
      </c>
      <c r="H114" s="34">
        <v>102.5</v>
      </c>
    </row>
    <row r="115" spans="1:8" customFormat="1" ht="20.100000000000001" customHeight="1" thickBot="1" x14ac:dyDescent="0.3">
      <c r="A115" s="35" t="s">
        <v>92</v>
      </c>
      <c r="B115" s="35" t="s">
        <v>137</v>
      </c>
      <c r="C115" s="35" t="s">
        <v>17</v>
      </c>
      <c r="D115" s="36" t="s">
        <v>13</v>
      </c>
      <c r="E115" s="37" t="s">
        <v>14</v>
      </c>
      <c r="F115" s="35">
        <v>3299</v>
      </c>
      <c r="G115" s="36" t="s">
        <v>93</v>
      </c>
      <c r="H115" s="38">
        <v>1045.75</v>
      </c>
    </row>
    <row r="116" spans="1:8" customFormat="1" ht="39.950000000000003" customHeight="1" thickBot="1" x14ac:dyDescent="0.3">
      <c r="A116" s="14"/>
      <c r="B116" s="15"/>
      <c r="C116" s="14"/>
      <c r="D116" s="21"/>
      <c r="E116" s="25"/>
      <c r="F116" s="43" t="s">
        <v>94</v>
      </c>
      <c r="G116" s="43"/>
      <c r="H116" s="17">
        <f>SUM(H7:H115)</f>
        <v>152792.86999999997</v>
      </c>
    </row>
    <row r="209" spans="1:8" s="2" customFormat="1" ht="30" customHeight="1" x14ac:dyDescent="0.2">
      <c r="A209" s="3"/>
      <c r="B209" s="5"/>
      <c r="C209" s="6"/>
      <c r="D209" s="22"/>
      <c r="E209" s="26"/>
      <c r="F209" s="5"/>
      <c r="G209" s="3"/>
      <c r="H209" s="4"/>
    </row>
  </sheetData>
  <mergeCells count="5">
    <mergeCell ref="A1:F1"/>
    <mergeCell ref="A3:H4"/>
    <mergeCell ref="G5:H5"/>
    <mergeCell ref="F6:G6"/>
    <mergeCell ref="F116:G116"/>
  </mergeCells>
  <pageMargins left="0.70866141732283472" right="0.70866141732283472" top="0.74803149606299213" bottom="0.74803149606299213" header="0.31496062992125984" footer="0.31496062992125984"/>
  <pageSetup scale="41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2026-05</vt:lpstr>
      <vt:lpstr>'2026-05'!Ispis_naslova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Windows User</cp:lastModifiedBy>
  <cp:lastPrinted>2024-03-04T11:52:46Z</cp:lastPrinted>
  <dcterms:created xsi:type="dcterms:W3CDTF">2015-06-05T18:17:20Z</dcterms:created>
  <dcterms:modified xsi:type="dcterms:W3CDTF">2026-06-19T06:31:42Z</dcterms:modified>
</cp:coreProperties>
</file>